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<sst xmlns="http://schemas.openxmlformats.org/spreadsheetml/2006/main" count="12" uniqueCount="12">
  <si>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2026年珠山区国有资本经营预算支出安排情况表</t>
  </si>
  <si>
    <t>单位：万元</t>
  </si>
  <si>
    <t>支出项目</t>
  </si>
  <si>
    <t>2025年预算数</t>
  </si>
  <si>
    <t>2026年预算数</t>
  </si>
  <si>
    <t>同比增长%</t>
  </si>
  <si>
    <t>全区国有资本经营预算支出合计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</si>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</sst>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,##0.0_ "/>
  </numFmts>
  <fonts count="37">
    <font>
      <sz val="11"/>
      <color theme="1"/>
      <name val="宋体"/>
      <charset val="134"/>
      <scheme val="minor"/>
    </font>
    <font>
      <sz val="9"/>
      <color rgb="FF0326FF"/>
      <name val="方正小标宋简体"/>
      <charset val="134"/>
    </font>
    <font>
      <sz val="13"/>
      <color rgb="FF0326FF"/>
      <name val="宋体"/>
      <charset val="134"/>
    </font>
    <font>
      <b/>
      <sz val="13"/>
      <color rgb="FF0326FF"/>
      <name val="仿宋_GB2312"/>
      <charset val="134"/>
    </font>
    <font>
      <b/>
      <sz val="13"/>
      <color rgb="FF0326FF"/>
      <name val="宋体"/>
      <charset val="134"/>
    </font>
    <font>
      <sz val="9"/>
      <color rgb="FF0326FF"/>
      <name val="宋体"/>
      <charset val="134"/>
    </font>
    <font>
      <sz val="16"/>
      <color rgb="FF0326FF"/>
      <name val="黑体"/>
      <charset val="134"/>
    </font>
    <font>
      <sz val="13"/>
      <name val="宋体"/>
      <charset val="134"/>
    </font>
    <font>
      <sz val="12"/>
      <color rgb="FF0326FF"/>
      <name val="黑体"/>
      <charset val="134"/>
    </font>
    <font>
      <sz val="10"/>
      <color rgb="FF0326FF"/>
      <name val="黑体"/>
      <charset val="134"/>
    </font>
    <font>
      <b/>
      <sz val="13"/>
      <name val="仿宋_GB2312"/>
      <charset val="134"/>
    </font>
    <font>
      <b/>
      <sz val="12"/>
      <color rgb="FF0326FF"/>
      <name val="黑体"/>
      <charset val="134"/>
    </font>
    <font>
      <b/>
      <sz val="13"/>
      <name val="宋体"/>
      <charset val="134"/>
    </font>
    <font>
      <b/>
      <sz val="12"/>
      <color rgb="FF0326FF"/>
      <name val="宋体"/>
      <charset val="134"/>
    </font>
    <font>
      <sz val="12"/>
      <color rgb="FF0326FF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/>
  </cellStyleXfs>
  <cellXfs count="23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76" fontId="11" fillId="0" borderId="2" xfId="49" applyNumberFormat="1" applyFont="1" applyFill="1" applyBorder="1" applyAlignment="1">
      <alignment horizontal="distributed" vertical="center" indent="2"/>
    </xf>
    <xf numFmtId="176" fontId="11" fillId="0" borderId="3" xfId="49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76" fontId="11" fillId="0" borderId="3" xfId="49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right" vertical="center"/>
    </xf>
    <xf numFmtId="178" fontId="13" fillId="0" borderId="3" xfId="0" applyNumberFormat="1" applyFont="1" applyFill="1" applyBorder="1" applyAlignment="1">
      <alignment horizontal="right" vertical="center"/>
    </xf>
    <xf numFmtId="176" fontId="11" fillId="0" borderId="3" xfId="49" applyNumberFormat="1" applyFont="1" applyFill="1" applyBorder="1" applyAlignment="1">
      <alignment horizontal="left" vertical="center"/>
    </xf>
    <xf numFmtId="177" fontId="14" fillId="0" borderId="3" xfId="49" applyNumberFormat="1" applyFont="1" applyFill="1" applyBorder="1" applyAlignment="1">
      <alignment horizontal="right" vertical="center"/>
    </xf>
    <xf numFmtId="178" fontId="14" fillId="0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A1" sqref="A1:D1"/>
    </sheetView>
  </sheetViews>
  <sheetFormatPr defaultColWidth="6.1" defaultRowHeight="14.25" customHeight="1"/>
  <cols>
    <col min="1" max="1" width="43.5" style="5" customWidth="1"/>
    <col min="2" max="2" width="15.5833333333333" style="5" customWidth="1"/>
    <col min="3" max="3" width="15.3" style="5" customWidth="1"/>
    <col min="4" max="4" width="11.6" style="5" customWidth="1"/>
    <col min="5" max="16384" width="6.1" style="5"/>
  </cols>
  <sheetData>
    <row r="1" s="1" customFormat="1" ht="30" customHeight="1" spans="1:27">
      <c r="A1" s="6" t="s">
        <v>0</v>
      </c>
      <c r="B1" s="6"/>
      <c r="C1" s="6"/>
      <c r="D1" s="6"/>
      <c r="F1" s="7"/>
      <c r="G1" s="7"/>
      <c r="H1" s="7"/>
      <c r="I1" s="7"/>
      <c r="J1" s="7"/>
      <c r="K1" s="7"/>
      <c r="L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18.9" customHeight="1" spans="1:27">
      <c r="A2" s="8"/>
      <c r="B2" s="9"/>
      <c r="C2" s="9"/>
      <c r="D2" s="10" t="s">
        <v>1</v>
      </c>
      <c r="F2" s="11"/>
      <c r="G2" s="11"/>
      <c r="H2" s="11"/>
      <c r="I2" s="11"/>
      <c r="J2" s="11"/>
      <c r="K2" s="11"/>
      <c r="L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="3" customFormat="1" ht="31.95" customHeight="1" spans="1:27">
      <c r="A3" s="12" t="s">
        <v>2</v>
      </c>
      <c r="B3" s="13" t="s">
        <v>3</v>
      </c>
      <c r="C3" s="13" t="s">
        <v>4</v>
      </c>
      <c r="D3" s="13" t="s">
        <v>5</v>
      </c>
      <c r="E3" s="14"/>
      <c r="F3" s="14"/>
      <c r="G3" s="14"/>
      <c r="H3" s="14"/>
      <c r="I3" s="14"/>
      <c r="J3" s="14"/>
      <c r="K3" s="14"/>
      <c r="L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="4" customFormat="1" ht="18.9" customHeight="1" spans="1:27">
      <c r="A4" s="15" t="s">
        <v>6</v>
      </c>
      <c r="B4" s="16">
        <f>B5+B6+B7+B8+B9</f>
        <v>16247</v>
      </c>
      <c r="C4" s="16">
        <f>C5+C6+C7+C8+C9</f>
        <v>5375</v>
      </c>
      <c r="D4" s="17">
        <f t="shared" ref="D4:D9" si="0">C4/B4*100-100</f>
        <v>-66.9169692866375</v>
      </c>
      <c r="E4" s="14"/>
      <c r="F4" s="14"/>
      <c r="G4" s="14"/>
      <c r="H4" s="14"/>
      <c r="I4" s="14"/>
      <c r="J4" s="14"/>
      <c r="K4" s="14"/>
      <c r="L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="4" customFormat="1" ht="18.9" customHeight="1" spans="1:27">
      <c r="A5" s="18" t="s">
        <v>7</v>
      </c>
      <c r="B5" s="19"/>
      <c r="C5" s="19"/>
      <c r="D5" s="20"/>
      <c r="E5" s="7"/>
      <c r="F5" s="7"/>
      <c r="G5" s="7"/>
      <c r="H5" s="7"/>
      <c r="I5" s="7"/>
      <c r="J5" s="7"/>
      <c r="K5" s="7"/>
      <c r="L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="4" customFormat="1" ht="18.6" customHeight="1" spans="1:27">
      <c r="A6" s="18" t="s">
        <v>8</v>
      </c>
      <c r="B6" s="19">
        <v>1247</v>
      </c>
      <c r="C6" s="19">
        <v>351</v>
      </c>
      <c r="D6" s="20">
        <f t="shared" si="0"/>
        <v>-71.8524458700882</v>
      </c>
      <c r="F6" s="7"/>
      <c r="G6" s="7"/>
      <c r="H6" s="7"/>
      <c r="I6" s="7"/>
      <c r="J6" s="7"/>
      <c r="K6" s="7"/>
      <c r="L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="4" customFormat="1" ht="18.9" customHeight="1" spans="1:27">
      <c r="A7" s="18" t="s">
        <v>9</v>
      </c>
      <c r="B7" s="19"/>
      <c r="C7" s="19"/>
      <c r="D7" s="20"/>
      <c r="F7" s="7"/>
      <c r="G7" s="7"/>
      <c r="H7" s="7"/>
      <c r="I7" s="7"/>
      <c r="J7" s="7"/>
      <c r="K7" s="7"/>
      <c r="L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="4" customFormat="1" ht="18.9" customHeight="1" spans="1:27">
      <c r="A8" s="21" t="s">
        <v>10</v>
      </c>
      <c r="B8" s="19"/>
      <c r="C8" s="19"/>
      <c r="D8" s="20"/>
      <c r="F8" s="7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="2" customFormat="1" ht="18.9" customHeight="1" spans="1:27">
      <c r="A9" s="21" t="s">
        <v>11</v>
      </c>
      <c r="B9" s="19">
        <v>15000</v>
      </c>
      <c r="C9" s="19">
        <v>5024</v>
      </c>
      <c r="D9" s="20">
        <f t="shared" si="0"/>
        <v>-66.5066666666667</v>
      </c>
      <c r="F9" s="22"/>
      <c r="G9" s="22"/>
      <c r="H9" s="22"/>
      <c r="I9" s="22"/>
      <c r="J9" s="22"/>
      <c r="K9" s="22"/>
      <c r="L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</sheetData>
  <mergeCells count="1">
    <mergeCell ref="A1:D1"/>
  </mergeCells>
  <conditionalFormatting sqref="N1:AA16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232189119E1C426EB187E27DC4AA9C4C_13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