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<sst xmlns="http://schemas.openxmlformats.org/spreadsheetml/2006/main" count="24" uniqueCount="24">
  <si>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2025年珠山区政府性基金预算支出执行情况表</t>
  </si>
  <si>
    <t>单位：万元</t>
  </si>
  <si>
    <t>支出项目</t>
  </si>
  <si>
    <t>2024年决算数</t>
  </si>
  <si>
    <t>2025年执行数</t>
  </si>
  <si>
    <t>同比增长%</t>
  </si>
  <si>
    <t>政府性基金预算支出合计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</si>
  <si>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</si>
  <si>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</si>
  <si>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</si>
  <si>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</si>
  <si>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</si>
  <si>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</si>
  <si>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</si>
  <si>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</si>
  <si>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</si>
  <si>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</si>
  <si>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金融支出</t>
  </si>
  <si>
    <t>住房保障支出</t>
  </si>
  <si>
    <t>粮油物资储备支出</t>
  </si>
  <si>
    <t>其他支出</t>
  </si>
  <si>
    <t>债务付息支出</t>
  </si>
  <si>
    <t>债务发行费用支出</t>
  </si>
  <si>
    <t>抗疫特别国债安排的支出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</si>
</sst>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#,##0_ "/>
    <numFmt numFmtId="178" formatCode="0.0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49" applyFont="1" applyFill="1" applyBorder="1" applyAlignment="1">
      <alignment horizontal="distributed" vertical="center" indent="2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distributed" vertical="center" indent="1"/>
    </xf>
    <xf numFmtId="177" fontId="8" fillId="0" borderId="3" xfId="49" applyNumberFormat="1" applyFont="1" applyFill="1" applyBorder="1" applyAlignment="1">
      <alignment horizontal="right" vertical="center"/>
    </xf>
    <xf numFmtId="178" fontId="8" fillId="0" borderId="3" xfId="49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177" fontId="9" fillId="0" borderId="3" xfId="49" applyNumberFormat="1" applyFont="1" applyFill="1" applyBorder="1" applyAlignment="1">
      <alignment horizontal="right" vertical="center"/>
    </xf>
    <xf numFmtId="178" fontId="9" fillId="0" borderId="3" xfId="49" applyNumberFormat="1" applyFont="1" applyFill="1" applyBorder="1" applyAlignment="1">
      <alignment horizontal="right" vertical="center"/>
    </xf>
    <xf numFmtId="179" fontId="9" fillId="0" borderId="3" xfId="49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9" fontId="9" fillId="0" borderId="0" xfId="49" applyNumberFormat="1" applyFont="1" applyFill="1" applyBorder="1" applyAlignment="1">
      <alignment vertical="center"/>
    </xf>
    <xf numFmtId="180" fontId="9" fillId="0" borderId="0" xfId="49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A1" sqref="A1:D1"/>
    </sheetView>
  </sheetViews>
  <sheetFormatPr defaultColWidth="6.1" defaultRowHeight="14.25" customHeight="1" outlineLevelCol="3"/>
  <cols>
    <col min="1" max="1" width="37.6" style="4" customWidth="1"/>
    <col min="2" max="4" width="13.1" style="4" customWidth="1"/>
    <col min="5" max="5" width="8.4" style="4" customWidth="1"/>
    <col min="6" max="7" width="6.1" style="4"/>
    <col min="8" max="8" width="8" style="4" customWidth="1"/>
    <col min="9" max="13" width="6.1" style="4"/>
    <col min="14" max="14" width="8" style="4" customWidth="1"/>
    <col min="15" max="16384" width="6.1" style="4"/>
  </cols>
  <sheetData>
    <row r="1" s="1" customFormat="1" ht="39.75" customHeight="1" spans="1:4">
      <c r="A1" s="5" t="s">
        <v>0</v>
      </c>
      <c r="B1" s="5"/>
      <c r="C1" s="5"/>
      <c r="D1" s="5"/>
    </row>
    <row r="2" s="2" customFormat="1" ht="39.75" customHeight="1" spans="1:4">
      <c r="A2" s="6"/>
      <c r="B2" s="2"/>
      <c r="C2" s="2"/>
      <c r="D2" s="7" t="s">
        <v>1</v>
      </c>
    </row>
    <row r="3" s="3" customFormat="1" ht="60.75" customHeight="1" spans="1:4">
      <c r="A3" s="8" t="s">
        <v>2</v>
      </c>
      <c r="B3" s="9" t="s">
        <v>3</v>
      </c>
      <c r="C3" s="9" t="s">
        <v>4</v>
      </c>
      <c r="D3" s="10" t="s">
        <v>5</v>
      </c>
    </row>
    <row r="4" s="2" customFormat="1" ht="22.5" customHeight="1" spans="1:4">
      <c r="A4" s="11" t="s">
        <v>6</v>
      </c>
      <c r="B4" s="12">
        <f>SUM(B5:B23)</f>
        <v>104052</v>
      </c>
      <c r="C4" s="12">
        <f>SUM(C5:C21)</f>
        <v>113085</v>
      </c>
      <c r="D4" s="13">
        <f>C4/B4*100-100</f>
        <v>8.68123630492445</v>
      </c>
    </row>
    <row r="5" s="2" customFormat="1" ht="22.5" customHeight="1" spans="1:4">
      <c r="A5" s="14" t="s">
        <v>7</v>
      </c>
      <c r="B5" s="15"/>
      <c r="C5" s="15"/>
      <c r="D5" s="16"/>
    </row>
    <row r="6" s="2" customFormat="1" ht="22.5" customHeight="1" spans="1:4">
      <c r="A6" s="14" t="s">
        <v>8</v>
      </c>
      <c r="B6" s="15"/>
      <c r="C6" s="15"/>
      <c r="D6" s="16"/>
    </row>
    <row r="7" s="2" customFormat="1" ht="22.5" customHeight="1" spans="1:4">
      <c r="A7" s="14" t="s">
        <v>9</v>
      </c>
      <c r="B7" s="15"/>
      <c r="C7" s="15">
        <v>85</v>
      </c>
      <c r="D7" s="16"/>
    </row>
    <row r="8" s="2" customFormat="1" ht="22.5" customHeight="1" spans="1:4">
      <c r="A8" s="14" t="s">
        <v>10</v>
      </c>
      <c r="B8" s="15"/>
      <c r="C8" s="15"/>
      <c r="D8" s="16"/>
    </row>
    <row r="9" s="2" customFormat="1" ht="22.5" customHeight="1" spans="1:4">
      <c r="A9" s="14" t="s">
        <v>11</v>
      </c>
      <c r="B9" s="15"/>
      <c r="C9" s="15"/>
      <c r="D9" s="16"/>
    </row>
    <row r="10" s="2" customFormat="1" ht="22.5" customHeight="1" spans="1:4">
      <c r="A10" s="14" t="s">
        <v>12</v>
      </c>
      <c r="B10" s="15"/>
      <c r="C10" s="15">
        <v>35</v>
      </c>
      <c r="D10" s="16"/>
    </row>
    <row r="11" s="2" customFormat="1" ht="22.5" customHeight="1" spans="1:4">
      <c r="A11" s="14" t="s">
        <v>13</v>
      </c>
      <c r="B11" s="15">
        <v>38904</v>
      </c>
      <c r="C11" s="15">
        <v>66524</v>
      </c>
      <c r="D11" s="16">
        <f t="shared" ref="D11:D14" si="0">C11/B11*100-100</f>
        <v>70.9952704092124</v>
      </c>
    </row>
    <row r="12" s="2" customFormat="1" ht="22.5" customHeight="1" spans="1:4">
      <c r="A12" s="14" t="s">
        <v>14</v>
      </c>
      <c r="B12" s="15">
        <v>54</v>
      </c>
      <c r="C12" s="15">
        <v>17</v>
      </c>
      <c r="D12" s="16">
        <f t="shared" si="0"/>
        <v>-68.5185185185185</v>
      </c>
    </row>
    <row r="13" s="2" customFormat="1" ht="22.5" customHeight="1" spans="1:4">
      <c r="A13" s="14" t="s">
        <v>15</v>
      </c>
      <c r="B13" s="15"/>
      <c r="C13" s="15">
        <v>26</v>
      </c>
      <c r="D13" s="16"/>
    </row>
    <row r="14" s="2" customFormat="1" ht="22.5" customHeight="1" spans="1:4">
      <c r="A14" s="14" t="s">
        <v>16</v>
      </c>
      <c r="B14" s="15">
        <v>54</v>
      </c>
      <c r="C14" s="15">
        <v>26</v>
      </c>
      <c r="D14" s="16">
        <f t="shared" si="0"/>
        <v>-51.8518518518519</v>
      </c>
    </row>
    <row r="15" s="2" customFormat="1" ht="22.5" customHeight="1" spans="1:4">
      <c r="A15" s="14" t="s">
        <v>17</v>
      </c>
      <c r="B15" s="15"/>
      <c r="C15" s="15"/>
      <c r="D15" s="16"/>
    </row>
    <row r="16" s="2" customFormat="1" ht="22.5" customHeight="1" spans="1:4">
      <c r="A16" s="14" t="s">
        <v>18</v>
      </c>
      <c r="B16" s="15"/>
      <c r="C16" s="15">
        <v>180</v>
      </c>
      <c r="D16" s="16"/>
    </row>
    <row r="17" s="2" customFormat="1" ht="22.5" customHeight="1" spans="1:4">
      <c r="A17" s="14" t="s">
        <v>19</v>
      </c>
      <c r="B17" s="15"/>
      <c r="C17" s="15"/>
      <c r="D17" s="16"/>
    </row>
    <row r="18" s="2" customFormat="1" ht="22.5" customHeight="1" spans="1:4">
      <c r="A18" s="14" t="s">
        <v>20</v>
      </c>
      <c r="B18" s="15">
        <v>55074</v>
      </c>
      <c r="C18" s="15">
        <v>35081</v>
      </c>
      <c r="D18" s="16">
        <f t="shared" ref="D18:D20" si="1">C18/B18*100-100</f>
        <v>-36.3020663107819</v>
      </c>
    </row>
    <row r="19" s="2" customFormat="1" ht="22.5" customHeight="1" spans="1:4">
      <c r="A19" s="14" t="s">
        <v>21</v>
      </c>
      <c r="B19" s="15">
        <v>9924</v>
      </c>
      <c r="C19" s="15">
        <v>11064</v>
      </c>
      <c r="D19" s="16">
        <f t="shared" si="1"/>
        <v>11.4873035066505</v>
      </c>
    </row>
    <row r="20" s="2" customFormat="1" ht="22.5" customHeight="1" spans="1:4">
      <c r="A20" s="14" t="s">
        <v>22</v>
      </c>
      <c r="B20" s="15">
        <v>42</v>
      </c>
      <c r="C20" s="15">
        <v>47</v>
      </c>
      <c r="D20" s="16">
        <f t="shared" si="1"/>
        <v>11.9047619047619</v>
      </c>
    </row>
    <row r="21" s="2" customFormat="1" ht="22.5" customHeight="1" spans="1:4">
      <c r="A21" s="14" t="s">
        <v>23</v>
      </c>
      <c r="B21" s="17"/>
      <c r="C21" s="17"/>
      <c r="D21" s="16"/>
    </row>
    <row r="22" s="2" customFormat="1" ht="22.5" customHeight="1" spans="1:4">
      <c r="A22" s="18"/>
      <c r="B22" s="19"/>
      <c r="C22" s="4"/>
      <c r="D22" s="20"/>
    </row>
    <row r="23" s="2" customFormat="1" ht="22.5" customHeight="1" spans="1:4">
      <c r="A23" s="18"/>
      <c r="B23" s="19"/>
      <c r="C23" s="4"/>
      <c r="D23" s="20"/>
    </row>
  </sheetData>
  <mergeCells count="1">
    <mergeCell ref="A1:D1"/>
  </mergeCells>
  <conditionalFormatting sqref="N3:AA28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464856EDED134017A8910785CA84A1F6_13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