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<sst xmlns="http://schemas.openxmlformats.org/spreadsheetml/2006/main" count="32" uniqueCount="32">
  <si>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2025年珠山区一般公共预算支出执行情况表</t>
  </si>
  <si>
    <t>单位：万元</t>
  </si>
  <si>
    <t>支出项目</t>
  </si>
  <si>
    <t>2024年决算数</t>
  </si>
  <si>
    <t>2025年执行数</t>
  </si>
  <si>
    <t>同比增长%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</si>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</sst>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 shrinkToFit="1"/>
    </xf>
    <xf numFmtId="3" fontId="7" fillId="0" borderId="1" xfId="0" applyNumberFormat="1" applyFont="1" applyFill="1" applyBorder="1" applyAlignment="1">
      <alignment horizontal="right" vertical="center" shrinkToFit="1"/>
    </xf>
    <xf numFmtId="177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shrinkToFit="1"/>
    </xf>
    <xf numFmtId="177" fontId="1" fillId="0" borderId="1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A1" sqref="A1:D1"/>
    </sheetView>
  </sheetViews>
  <sheetFormatPr defaultColWidth="9" defaultRowHeight="16.95" customHeight="1"/>
  <cols>
    <col min="1" max="1" width="29" style="1" customWidth="1"/>
    <col min="2" max="2" width="15.1" style="1" customWidth="1"/>
    <col min="3" max="3" width="14.3" style="1" customWidth="1"/>
    <col min="4" max="4" width="13.1" style="1" customWidth="1"/>
    <col min="5" max="11" width="9" style="1"/>
    <col min="12" max="12" width="10.2" style="1" customWidth="1"/>
    <col min="13" max="16384" width="9" style="1"/>
  </cols>
  <sheetData>
    <row r="1" s="1" customFormat="1" customHeight="1" spans="1:12">
      <c r="A1" s="5" t="s">
        <v>0</v>
      </c>
      <c r="B1" s="5"/>
      <c r="C1" s="5"/>
      <c r="D1" s="5"/>
    </row>
    <row r="2" s="2" customFormat="1" customHeight="1" spans="1:12">
      <c r="A2" s="6"/>
      <c r="B2" s="6"/>
      <c r="C2" s="6"/>
      <c r="D2" s="7" t="s">
        <v>1</v>
      </c>
    </row>
    <row r="3" s="3" customFormat="1" customHeight="1" spans="1:12">
      <c r="A3" s="8" t="s">
        <v>2</v>
      </c>
      <c r="B3" s="8" t="s">
        <v>3</v>
      </c>
      <c r="C3" s="8" t="s">
        <v>4</v>
      </c>
      <c r="D3" s="9" t="s">
        <v>5</v>
      </c>
    </row>
    <row r="4" s="4" customFormat="1" customHeight="1" spans="1:12">
      <c r="A4" s="10" t="s">
        <v>6</v>
      </c>
      <c r="B4" s="11">
        <f>SUM(B5:B29)</f>
        <v>210865</v>
      </c>
      <c r="C4" s="12">
        <f>SUM(C5:C29)</f>
        <v>214513</v>
      </c>
      <c r="D4" s="13">
        <f t="shared" ref="D4:D19" si="0">C4/B4*100-100</f>
        <v>1.73001683541602</v>
      </c>
    </row>
    <row r="5" s="2" customFormat="1" customHeight="1" spans="1:12">
      <c r="A5" s="14" t="s">
        <v>7</v>
      </c>
      <c r="B5" s="15">
        <v>31882</v>
      </c>
      <c r="C5" s="15">
        <v>30550</v>
      </c>
      <c r="D5" s="16">
        <f t="shared" si="0"/>
        <v>-4.17790602848001</v>
      </c>
      <c r="L5" s="4"/>
    </row>
    <row r="6" s="2" customFormat="1" customHeight="1" spans="1:12">
      <c r="A6" s="14" t="s">
        <v>8</v>
      </c>
      <c r="B6" s="15">
        <v>0</v>
      </c>
      <c r="C6" s="15">
        <v>0</v>
      </c>
      <c r="D6" s="16"/>
      <c r="L6" s="4"/>
    </row>
    <row r="7" s="2" customFormat="1" customHeight="1" spans="1:12">
      <c r="A7" s="14" t="s">
        <v>9</v>
      </c>
      <c r="B7" s="15">
        <v>0</v>
      </c>
      <c r="C7" s="15">
        <v>127</v>
      </c>
      <c r="D7" s="16"/>
      <c r="L7" s="4"/>
    </row>
    <row r="8" s="2" customFormat="1" customHeight="1" spans="1:12">
      <c r="A8" s="14" t="s">
        <v>10</v>
      </c>
      <c r="B8" s="15">
        <v>579</v>
      </c>
      <c r="C8" s="15">
        <v>484</v>
      </c>
      <c r="D8" s="16">
        <f t="shared" si="0"/>
        <v>-16.4075993091537</v>
      </c>
      <c r="L8" s="4"/>
    </row>
    <row r="9" s="2" customFormat="1" customHeight="1" spans="1:12">
      <c r="A9" s="14" t="s">
        <v>11</v>
      </c>
      <c r="B9" s="15">
        <v>35016</v>
      </c>
      <c r="C9" s="15">
        <v>43441</v>
      </c>
      <c r="D9" s="16">
        <f t="shared" si="0"/>
        <v>24.0604295179347</v>
      </c>
      <c r="L9" s="4"/>
    </row>
    <row r="10" s="2" customFormat="1" customHeight="1" spans="1:12">
      <c r="A10" s="14" t="s">
        <v>12</v>
      </c>
      <c r="B10" s="15">
        <v>1393</v>
      </c>
      <c r="C10" s="15">
        <v>2332</v>
      </c>
      <c r="D10" s="16">
        <f t="shared" si="0"/>
        <v>67.4084709260589</v>
      </c>
      <c r="L10" s="4"/>
    </row>
    <row r="11" s="2" customFormat="1" customHeight="1" spans="1:12">
      <c r="A11" s="14" t="s">
        <v>13</v>
      </c>
      <c r="B11" s="15">
        <v>4726</v>
      </c>
      <c r="C11" s="15">
        <v>10571</v>
      </c>
      <c r="D11" s="16">
        <f t="shared" si="0"/>
        <v>123.677528565383</v>
      </c>
      <c r="L11" s="4"/>
    </row>
    <row r="12" s="2" customFormat="1" customHeight="1" spans="1:12">
      <c r="A12" s="14" t="s">
        <v>14</v>
      </c>
      <c r="B12" s="15">
        <v>31234</v>
      </c>
      <c r="C12" s="15">
        <v>25313</v>
      </c>
      <c r="D12" s="16">
        <f t="shared" si="0"/>
        <v>-18.9569059358391</v>
      </c>
      <c r="L12" s="4"/>
    </row>
    <row r="13" s="2" customFormat="1" customHeight="1" spans="1:12">
      <c r="A13" s="14" t="s">
        <v>15</v>
      </c>
      <c r="B13" s="15">
        <v>22682</v>
      </c>
      <c r="C13" s="15">
        <v>23372</v>
      </c>
      <c r="D13" s="16">
        <f t="shared" si="0"/>
        <v>3.04205978308791</v>
      </c>
      <c r="L13" s="4"/>
    </row>
    <row r="14" s="2" customFormat="1" customHeight="1" spans="1:12">
      <c r="A14" s="14" t="s">
        <v>16</v>
      </c>
      <c r="B14" s="15">
        <v>1748</v>
      </c>
      <c r="C14" s="15">
        <v>1537</v>
      </c>
      <c r="D14" s="16">
        <f t="shared" si="0"/>
        <v>-12.070938215103</v>
      </c>
      <c r="L14" s="4"/>
    </row>
    <row r="15" s="2" customFormat="1" customHeight="1" spans="1:12">
      <c r="A15" s="14" t="s">
        <v>17</v>
      </c>
      <c r="B15" s="15">
        <v>35240</v>
      </c>
      <c r="C15" s="15">
        <v>27238</v>
      </c>
      <c r="D15" s="16">
        <f t="shared" si="0"/>
        <v>-22.7071509648127</v>
      </c>
      <c r="L15" s="4"/>
    </row>
    <row r="16" s="2" customFormat="1" customHeight="1" spans="1:12">
      <c r="A16" s="14" t="s">
        <v>18</v>
      </c>
      <c r="B16" s="15">
        <v>11434</v>
      </c>
      <c r="C16" s="17">
        <v>9376</v>
      </c>
      <c r="D16" s="16">
        <f t="shared" si="0"/>
        <v>-17.9989504985132</v>
      </c>
      <c r="L16" s="4"/>
    </row>
    <row r="17" s="2" customFormat="1" customHeight="1" spans="1:12">
      <c r="A17" s="14" t="s">
        <v>19</v>
      </c>
      <c r="B17" s="15">
        <v>9550</v>
      </c>
      <c r="C17" s="15">
        <v>7781</v>
      </c>
      <c r="D17" s="16">
        <f t="shared" si="0"/>
        <v>-18.5235602094241</v>
      </c>
      <c r="L17" s="4"/>
    </row>
    <row r="18" s="2" customFormat="1" customHeight="1" spans="1:12">
      <c r="A18" s="14" t="s">
        <v>20</v>
      </c>
      <c r="B18" s="15">
        <v>2415</v>
      </c>
      <c r="C18" s="15">
        <v>5054</v>
      </c>
      <c r="D18" s="16">
        <f t="shared" si="0"/>
        <v>109.275362318841</v>
      </c>
      <c r="L18" s="4"/>
    </row>
    <row r="19" s="2" customFormat="1" customHeight="1" spans="1:12">
      <c r="A19" s="14" t="s">
        <v>21</v>
      </c>
      <c r="B19" s="15">
        <v>1709</v>
      </c>
      <c r="C19" s="15">
        <v>1831</v>
      </c>
      <c r="D19" s="16">
        <f t="shared" si="0"/>
        <v>7.13867758923348</v>
      </c>
      <c r="L19" s="4"/>
    </row>
    <row r="20" s="2" customFormat="1" customHeight="1" spans="1:12">
      <c r="A20" s="14" t="s">
        <v>22</v>
      </c>
      <c r="B20" s="15">
        <v>0</v>
      </c>
      <c r="C20" s="15">
        <v>49</v>
      </c>
      <c r="D20" s="16"/>
      <c r="L20" s="4"/>
    </row>
    <row r="21" s="2" customFormat="1" customHeight="1" spans="1:12">
      <c r="A21" s="14" t="s">
        <v>23</v>
      </c>
      <c r="B21" s="15">
        <v>0</v>
      </c>
      <c r="C21" s="15">
        <v>0</v>
      </c>
      <c r="D21" s="16"/>
      <c r="L21" s="4"/>
    </row>
    <row r="22" s="2" customFormat="1" customHeight="1" spans="1:12">
      <c r="A22" s="14" t="s">
        <v>24</v>
      </c>
      <c r="B22" s="15">
        <v>100</v>
      </c>
      <c r="C22" s="15">
        <v>172</v>
      </c>
      <c r="D22" s="16">
        <f t="shared" ref="D22:D25" si="1">C22/B22*100-100</f>
        <v>72</v>
      </c>
      <c r="L22" s="4"/>
    </row>
    <row r="23" s="2" customFormat="1" customHeight="1" spans="1:12">
      <c r="A23" s="14" t="s">
        <v>25</v>
      </c>
      <c r="B23" s="15">
        <v>13519</v>
      </c>
      <c r="C23" s="15">
        <v>18589</v>
      </c>
      <c r="D23" s="16">
        <f t="shared" si="1"/>
        <v>37.5027738738072</v>
      </c>
      <c r="L23" s="4"/>
    </row>
    <row r="24" s="2" customFormat="1" customHeight="1" spans="1:12">
      <c r="A24" s="14" t="s">
        <v>26</v>
      </c>
      <c r="B24" s="15">
        <v>5</v>
      </c>
      <c r="C24" s="15">
        <v>0</v>
      </c>
      <c r="D24" s="16">
        <f t="shared" si="1"/>
        <v>-100</v>
      </c>
      <c r="L24" s="4"/>
    </row>
    <row r="25" s="2" customFormat="1" customHeight="1" spans="1:12">
      <c r="A25" s="14" t="s">
        <v>27</v>
      </c>
      <c r="B25" s="15">
        <v>4304</v>
      </c>
      <c r="C25" s="15">
        <v>3093</v>
      </c>
      <c r="D25" s="16">
        <f t="shared" si="1"/>
        <v>-28.1366171003718</v>
      </c>
      <c r="L25" s="4"/>
    </row>
    <row r="26" s="2" customFormat="1" customHeight="1" spans="1:12">
      <c r="A26" s="14" t="s">
        <v>28</v>
      </c>
      <c r="B26" s="15"/>
      <c r="C26" s="15">
        <v>0</v>
      </c>
      <c r="D26" s="16"/>
      <c r="L26" s="4"/>
    </row>
    <row r="27" s="2" customFormat="1" customHeight="1" spans="1:12">
      <c r="A27" s="14" t="s">
        <v>29</v>
      </c>
      <c r="B27" s="15">
        <v>237</v>
      </c>
      <c r="C27" s="15">
        <v>226</v>
      </c>
      <c r="D27" s="16">
        <f t="shared" ref="D27:D29" si="2">C27/B27*100-100</f>
        <v>-4.64135021097046</v>
      </c>
      <c r="L27" s="4"/>
    </row>
    <row r="28" s="2" customFormat="1" customHeight="1" spans="1:12">
      <c r="A28" s="14" t="s">
        <v>30</v>
      </c>
      <c r="B28" s="15">
        <v>3081</v>
      </c>
      <c r="C28" s="15">
        <v>3357</v>
      </c>
      <c r="D28" s="16">
        <f t="shared" si="2"/>
        <v>8.95813047711782</v>
      </c>
      <c r="L28" s="4"/>
    </row>
    <row r="29" s="2" customFormat="1" customHeight="1" spans="1:12">
      <c r="A29" s="14" t="s">
        <v>31</v>
      </c>
      <c r="B29" s="15">
        <v>11</v>
      </c>
      <c r="C29" s="15">
        <v>20</v>
      </c>
      <c r="D29" s="16">
        <f t="shared" si="2"/>
        <v>81.8181818181818</v>
      </c>
      <c r="L29" s="4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ABE5B2B8EEA5471EA361BDF67253E7A8_13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