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<sst xmlns="http://schemas.openxmlformats.org/spreadsheetml/2006/main" count="15" uniqueCount="15">
  <si>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2025年珠山区社会保险基金预算支出执行情况表</t>
  </si>
  <si>
    <t>单位：万元</t>
  </si>
  <si>
    <t>支出项目</t>
  </si>
  <si>
    <t>2024年决算数</t>
  </si>
  <si>
    <t>2025年执行数</t>
  </si>
  <si>
    <t>同比增长%</t>
  </si>
  <si>
    <t>全区社会保险基金预算支出合计</t>
  </si>
  <si>
    <t>一、企业职工基本养老保险基金支出</t>
  </si>
  <si>
    <t>二、城乡居民基本养老保险基金支出</t>
  </si>
  <si>
    <t>三、机关事业单位基本养老保险基金支出</t>
  </si>
  <si>
    <t>四、城镇职工基本医疗保险基金支出</t>
  </si>
  <si>
    <t>五、居民基本医疗保险基金支出</t>
  </si>
  <si>
    <t>六、工伤保险基金支出</t>
  </si>
  <si>
    <t>七、失业保险基金支出</t>
  </si>
  <si>
    <t>八、生育保险基金支出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</si>
</sst>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  <numFmt numFmtId="179" formatCode="#,##0.0_ "/>
  </numFmts>
  <fonts count="30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0" borderId="0"/>
  </cellStyleXfs>
  <cellXfs count="20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vertical="center"/>
    </xf>
    <xf numFmtId="177" fontId="6" fillId="0" borderId="1" xfId="0" applyNumberFormat="1" applyFont="1" applyFill="1" applyBorder="1" applyAlignment="1">
      <alignment horizontal="right" vertical="center"/>
    </xf>
    <xf numFmtId="177" fontId="7" fillId="0" borderId="2" xfId="49" applyNumberFormat="1" applyFont="1" applyFill="1" applyBorder="1" applyAlignment="1">
      <alignment horizontal="distributed" vertical="center" indent="2"/>
    </xf>
    <xf numFmtId="177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/>
    </xf>
    <xf numFmtId="178" fontId="8" fillId="0" borderId="3" xfId="49" applyNumberFormat="1" applyFont="1" applyFill="1" applyBorder="1" applyAlignment="1">
      <alignment vertical="center"/>
    </xf>
    <xf numFmtId="179" fontId="8" fillId="0" borderId="3" xfId="49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178" fontId="9" fillId="0" borderId="3" xfId="49" applyNumberFormat="1" applyFont="1" applyFill="1" applyBorder="1" applyAlignment="1">
      <alignment vertical="center"/>
    </xf>
    <xf numFmtId="179" fontId="9" fillId="0" borderId="3" xfId="49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 wrapText="1"/>
    </xf>
    <xf numFmtId="177" fontId="6" fillId="0" borderId="3" xfId="0" applyNumberFormat="1" applyFont="1" applyFill="1" applyBorder="1" applyAlignment="1">
      <alignment vertical="center" shrinkToFit="1"/>
    </xf>
    <xf numFmtId="177" fontId="9" fillId="0" borderId="3" xfId="49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tabSelected="1" workbookViewId="0">
      <selection activeCell="A1" sqref="A1:D1"/>
    </sheetView>
  </sheetViews>
  <sheetFormatPr defaultColWidth="6.1" defaultRowHeight="14.25" customHeight="1"/>
  <cols>
    <col min="1" max="1" width="37.6" style="4" customWidth="1"/>
    <col min="2" max="4" width="12.9" style="4" customWidth="1"/>
    <col min="5" max="16384" width="6.1" style="4"/>
  </cols>
  <sheetData>
    <row r="1" s="1" customFormat="1" ht="30.75" customHeight="1" spans="1:27">
      <c r="A1" s="5" t="s">
        <v>0</v>
      </c>
      <c r="B1" s="5"/>
      <c r="C1" s="5"/>
      <c r="D1" s="5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2" customFormat="1" ht="22.5" customHeight="1" spans="1:27">
      <c r="A2" s="6"/>
      <c r="B2" s="7"/>
      <c r="C2" s="7"/>
      <c r="D2" s="8" t="s">
        <v>1</v>
      </c>
      <c r="F2" s="3"/>
      <c r="G2" s="3"/>
      <c r="H2" s="3"/>
      <c r="I2" s="3"/>
      <c r="J2" s="3"/>
      <c r="K2" s="3"/>
      <c r="L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="3" customFormat="1" ht="63.75" customHeight="1" spans="1:27">
      <c r="A3" s="9" t="s">
        <v>2</v>
      </c>
      <c r="B3" s="10" t="s">
        <v>3</v>
      </c>
      <c r="C3" s="10" t="s">
        <v>4</v>
      </c>
      <c r="D3" s="10" t="s">
        <v>5</v>
      </c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="2" customFormat="1" ht="41.25" customHeight="1" spans="1:27">
      <c r="A4" s="11" t="s">
        <v>6</v>
      </c>
      <c r="B4" s="12">
        <f>SUM(B5:B12)</f>
        <v>11561.7</v>
      </c>
      <c r="C4" s="12">
        <f>SUM(C5:C12)</f>
        <v>12261</v>
      </c>
      <c r="D4" s="13">
        <f t="shared" ref="D4:D7" si="0">(C4-B4)/B4*100</f>
        <v>6.04841848517088</v>
      </c>
    </row>
    <row r="5" s="2" customFormat="1" ht="41.25" customHeight="1" spans="1:27">
      <c r="A5" s="14" t="s">
        <v>7</v>
      </c>
      <c r="B5" s="15"/>
      <c r="C5" s="15"/>
      <c r="D5" s="16"/>
    </row>
    <row r="6" s="2" customFormat="1" ht="41.25" customHeight="1" spans="1:27">
      <c r="A6" s="17" t="s">
        <v>8</v>
      </c>
      <c r="B6" s="15">
        <v>818.31</v>
      </c>
      <c r="C6" s="15">
        <v>1039.1</v>
      </c>
      <c r="D6" s="16">
        <f t="shared" si="0"/>
        <v>26.9812173870538</v>
      </c>
    </row>
    <row r="7" s="2" customFormat="1" ht="41.25" customHeight="1" spans="1:27">
      <c r="A7" s="18" t="s">
        <v>9</v>
      </c>
      <c r="B7" s="15">
        <v>10743.39</v>
      </c>
      <c r="C7" s="15">
        <v>11221.9</v>
      </c>
      <c r="D7" s="16">
        <f t="shared" si="0"/>
        <v>4.45399450266629</v>
      </c>
    </row>
    <row r="8" s="2" customFormat="1" ht="41.25" customHeight="1" spans="1:27">
      <c r="A8" s="17" t="s">
        <v>10</v>
      </c>
      <c r="B8" s="19"/>
      <c r="C8" s="19"/>
      <c r="D8" s="19"/>
    </row>
    <row r="9" s="2" customFormat="1" ht="41.25" customHeight="1" spans="1:27">
      <c r="A9" s="17" t="s">
        <v>11</v>
      </c>
      <c r="B9" s="19"/>
      <c r="C9" s="19"/>
      <c r="D9" s="19"/>
    </row>
    <row r="10" s="2" customFormat="1" ht="41.25" customHeight="1" spans="1:27">
      <c r="A10" s="17" t="s">
        <v>12</v>
      </c>
      <c r="B10" s="19"/>
      <c r="C10" s="19"/>
      <c r="D10" s="19"/>
    </row>
    <row r="11" s="2" customFormat="1" ht="41.25" customHeight="1" spans="1:27">
      <c r="A11" s="17" t="s">
        <v>13</v>
      </c>
      <c r="B11" s="19"/>
      <c r="C11" s="19"/>
      <c r="D11" s="19"/>
    </row>
    <row r="12" s="2" customFormat="1" ht="41.25" customHeight="1" spans="1:27">
      <c r="A12" s="17" t="s">
        <v>14</v>
      </c>
      <c r="B12" s="19"/>
      <c r="C12" s="19"/>
      <c r="D12" s="19"/>
      <c r="E12" s="4"/>
      <c r="F12" s="4"/>
      <c r="G12" s="4"/>
      <c r="H12" s="4"/>
      <c r="I12" s="4"/>
      <c r="J12" s="4"/>
      <c r="K12" s="4"/>
      <c r="L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</sheetData>
  <mergeCells count="1">
    <mergeCell ref="A1:D1"/>
  </mergeCells>
  <conditionalFormatting sqref="N1:AA24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9683EA198DE24A159B436A529BD3421A_13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