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<sst xmlns="http://schemas.openxmlformats.org/spreadsheetml/2006/main" count="34" uniqueCount="34">
  <si>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2023年珠山区国有资本经营预算支出安排情况表</t>
  </si>
  <si>
    <t>单位：万元</t>
  </si>
  <si>
    <t>支出项目</t>
  </si>
  <si>
    <t>2022年执行数</t>
  </si>
  <si>
    <t>2023年预算数</t>
  </si>
  <si>
    <t>同比增长%</t>
  </si>
  <si>
    <t>全区国有资本经营预算支出合计</t>
  </si>
  <si>
    <t>一、社会保障和就业支出</t>
  </si>
  <si>
    <r>
      <rPr>
        <b/>
        <sz val="12"/>
        <color theme="0"/>
        <rFont val="黑体"/>
        <charset val="134"/>
      </rPr>
      <t>一、</t>
    </r>
    <r>
      <rPr>
        <sz val="12"/>
        <rFont val="黑体"/>
        <charset val="134"/>
      </rPr>
      <t>国有资本经营预算补充社保基金支出</t>
    </r>
  </si>
  <si>
    <t>二、国有资本经营预算支出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</si>
  <si>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解决历史遗留问题及改革成本支出</t>
    </r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</si>
  <si>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</si>
  <si>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</si>
  <si>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</si>
  <si>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</si>
  <si>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</si>
  <si>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</si>
  <si>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</si>
  <si>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</si>
  <si>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国有企业资本金注入</t>
    </r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</si>
  <si>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</si>
  <si>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</si>
  <si>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</si>
  <si>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</si>
  <si>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</si>
  <si>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</si>
  <si>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</si>
  <si>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</si>
  <si>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国有企业政策性补贴</t>
    </r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</si>
  <si>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金融国有资本经营预算支出</t>
    </r>
  </si>
  <si>
    <r>
      <rPr>
        <b/>
        <sz val="12"/>
        <color theme="0"/>
        <rFont val="黑体"/>
        <charset val="134"/>
      </rPr>
      <t>二、</t>
    </r>
    <r>
      <rPr>
        <b/>
        <sz val="12"/>
        <rFont val="黑体"/>
        <charset val="134"/>
      </rPr>
      <t>其他国有资本经营预算支出</t>
    </r>
  </si>
  <si>
    <t>三、转移性支出</t>
  </si>
  <si>
    <t xml:space="preserve">    国有资本经营预算转移支付</t>
  </si>
  <si>
    <t xml:space="preserve">    调出资金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</si>
</sst>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1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177" fontId="1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177" fontId="8" fillId="0" borderId="2" xfId="49" applyNumberFormat="1" applyFont="1" applyFill="1" applyBorder="1" applyAlignment="1">
      <alignment horizontal="distributed" vertical="center" indent="2"/>
    </xf>
    <xf numFmtId="177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/>
    </xf>
    <xf numFmtId="177" fontId="9" fillId="0" borderId="3" xfId="49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8" fillId="0" borderId="3" xfId="49" applyNumberFormat="1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7" fontId="8" fillId="0" borderId="3" xfId="0" applyNumberFormat="1" applyFont="1" applyFill="1" applyBorder="1" applyAlignment="1">
      <alignment vertical="center" wrapText="1"/>
    </xf>
    <xf numFmtId="176" fontId="9" fillId="0" borderId="3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$A1:$XFD1048576"/>
    </sheetView>
  </sheetViews>
  <sheetFormatPr defaultColWidth="6.1" defaultRowHeight="14.25" customHeight="1"/>
  <cols>
    <col min="1" max="1" width="47.1" style="7" customWidth="1"/>
    <col min="2" max="4" width="11.6" style="7" customWidth="1"/>
    <col min="5" max="16384" width="6.1" style="7"/>
  </cols>
  <sheetData>
    <row r="1" s="1" customFormat="1" ht="30" customHeight="1" spans="1:4">
      <c r="A1" s="8" t="s">
        <v>0</v>
      </c>
      <c r="B1" s="8"/>
      <c r="C1" s="8"/>
      <c r="D1" s="8"/>
    </row>
    <row r="2" s="2" customFormat="1" ht="18.9" customHeight="1" spans="1:4">
      <c r="A2" s="9"/>
      <c r="B2" s="10"/>
      <c r="C2" s="10"/>
      <c r="D2" s="11" t="s">
        <v>1</v>
      </c>
    </row>
    <row r="3" s="3" customFormat="1" ht="31.95" customHeight="1" spans="1:4">
      <c r="A3" s="12" t="s">
        <v>2</v>
      </c>
      <c r="B3" s="13" t="s">
        <v>3</v>
      </c>
      <c r="C3" s="13" t="s">
        <v>4</v>
      </c>
      <c r="D3" s="13" t="s">
        <v>5</v>
      </c>
    </row>
    <row r="4" s="4" customFormat="1" ht="18.9" customHeight="1" spans="1:4">
      <c r="A4" s="14" t="s">
        <v>6</v>
      </c>
      <c r="B4" s="15">
        <f>B5+B7+B29</f>
        <v>10078.22</v>
      </c>
      <c r="C4" s="15">
        <f>C5+C7+C29</f>
        <v>22820</v>
      </c>
      <c r="D4" s="16">
        <f>C4/B4*100-100</f>
        <v>126.428873352636</v>
      </c>
    </row>
    <row r="5" s="4" customFormat="1" ht="18.9" customHeight="1" spans="1:4">
      <c r="A5" s="17" t="s">
        <v>7</v>
      </c>
      <c r="B5" s="15"/>
      <c r="C5" s="15"/>
      <c r="D5" s="16"/>
    </row>
    <row r="6" s="4" customFormat="1" ht="18.6" customHeight="1" spans="1:4">
      <c r="A6" s="18" t="s">
        <v>8</v>
      </c>
      <c r="B6" s="15"/>
      <c r="C6" s="15"/>
      <c r="D6" s="16"/>
    </row>
    <row r="7" s="4" customFormat="1" ht="18.9" customHeight="1" spans="1:4">
      <c r="A7" s="17" t="s">
        <v>9</v>
      </c>
      <c r="B7" s="15">
        <f>B8+B17+B26+B27+B28</f>
        <v>78.22</v>
      </c>
      <c r="C7" s="15">
        <f>C8+C17+C26+C27+C28</f>
        <v>12000</v>
      </c>
      <c r="D7" s="19">
        <f>C7/B7*100-100</f>
        <v>15241.3449245717</v>
      </c>
    </row>
    <row r="8" s="4" customFormat="1" ht="18.9" customHeight="1" spans="1:4">
      <c r="A8" s="20" t="s">
        <v>10</v>
      </c>
      <c r="B8" s="15">
        <f>SUM(B9:B16)</f>
        <v>0</v>
      </c>
      <c r="C8" s="15">
        <f>SUM(C9:C16)</f>
        <v>0</v>
      </c>
      <c r="D8" s="16"/>
    </row>
    <row r="9" s="2" customFormat="1" ht="18.9" customHeight="1" spans="1:4">
      <c r="A9" s="18" t="s">
        <v>11</v>
      </c>
      <c r="B9" s="15"/>
      <c r="C9" s="15"/>
      <c r="D9" s="16"/>
    </row>
    <row r="10" s="2" customFormat="1" ht="18.9" customHeight="1" spans="1:4">
      <c r="A10" s="18" t="s">
        <v>12</v>
      </c>
      <c r="B10" s="15"/>
      <c r="C10" s="15"/>
      <c r="D10" s="16"/>
    </row>
    <row r="11" s="2" customFormat="1" ht="18.9" customHeight="1" spans="1:4">
      <c r="A11" s="18" t="s">
        <v>13</v>
      </c>
      <c r="B11" s="15"/>
      <c r="C11" s="15"/>
      <c r="D11" s="16"/>
    </row>
    <row r="12" s="2" customFormat="1" ht="18.9" customHeight="1" spans="1:4">
      <c r="A12" s="18" t="s">
        <v>14</v>
      </c>
      <c r="B12" s="15"/>
      <c r="C12" s="15"/>
      <c r="D12" s="16"/>
    </row>
    <row r="13" s="2" customFormat="1" ht="18.9" customHeight="1" spans="1:5">
      <c r="A13" s="18" t="s">
        <v>15</v>
      </c>
      <c r="B13" s="15"/>
      <c r="C13" s="15"/>
      <c r="D13" s="16"/>
      <c r="E13" s="21"/>
    </row>
    <row r="14" s="2" customFormat="1" ht="18.9" customHeight="1" spans="1:4">
      <c r="A14" s="18" t="s">
        <v>16</v>
      </c>
      <c r="B14" s="15"/>
      <c r="C14" s="15"/>
      <c r="D14" s="16"/>
    </row>
    <row r="15" s="2" customFormat="1" ht="18.9" customHeight="1" spans="1:5">
      <c r="A15" s="18" t="s">
        <v>17</v>
      </c>
      <c r="B15" s="15"/>
      <c r="C15" s="15"/>
      <c r="D15" s="16"/>
      <c r="E15" s="21"/>
    </row>
    <row r="16" s="4" customFormat="1" ht="18.9" customHeight="1" spans="1:4">
      <c r="A16" s="18" t="s">
        <v>18</v>
      </c>
      <c r="B16" s="15"/>
      <c r="C16" s="15"/>
      <c r="D16" s="16"/>
    </row>
    <row r="17" s="4" customFormat="1" ht="18.9" customHeight="1" spans="1:4">
      <c r="A17" s="22" t="s">
        <v>19</v>
      </c>
      <c r="B17" s="15">
        <f>SUM(B18:B25)</f>
        <v>0</v>
      </c>
      <c r="C17" s="15">
        <f>SUM(C18:C25)</f>
        <v>0</v>
      </c>
      <c r="D17" s="16"/>
    </row>
    <row r="18" s="2" customFormat="1" ht="18.9" customHeight="1" spans="1:11">
      <c r="A18" s="18" t="s">
        <v>20</v>
      </c>
      <c r="B18" s="15"/>
      <c r="C18" s="15"/>
      <c r="D18" s="16"/>
      <c r="E18" s="21"/>
      <c r="F18" s="21"/>
      <c r="G18" s="21"/>
      <c r="H18" s="21"/>
      <c r="I18" s="21"/>
      <c r="J18" s="21"/>
      <c r="K18" s="21"/>
    </row>
    <row r="19" s="2" customFormat="1" ht="18.9" customHeight="1" spans="1:11">
      <c r="A19" s="18" t="s">
        <v>21</v>
      </c>
      <c r="B19" s="15"/>
      <c r="C19" s="15"/>
      <c r="D19" s="16"/>
      <c r="E19" s="21"/>
      <c r="F19" s="21"/>
      <c r="G19" s="21"/>
      <c r="H19" s="21"/>
      <c r="I19" s="21"/>
      <c r="J19" s="21"/>
      <c r="K19" s="21"/>
    </row>
    <row r="20" s="2" customFormat="1" ht="18.9" customHeight="1" spans="1:4">
      <c r="A20" s="18" t="s">
        <v>22</v>
      </c>
      <c r="B20" s="15"/>
      <c r="C20" s="15"/>
      <c r="D20" s="16"/>
    </row>
    <row r="21" s="2" customFormat="1" ht="18.9" customHeight="1" spans="1:4">
      <c r="A21" s="18" t="s">
        <v>23</v>
      </c>
      <c r="B21" s="15"/>
      <c r="C21" s="15"/>
      <c r="D21" s="16"/>
    </row>
    <row r="22" s="4" customFormat="1" ht="18.9" customHeight="1" spans="1:4">
      <c r="A22" s="18" t="s">
        <v>24</v>
      </c>
      <c r="B22" s="15"/>
      <c r="C22" s="15"/>
      <c r="D22" s="16"/>
    </row>
    <row r="23" s="2" customFormat="1" ht="18.9" customHeight="1" spans="1:4">
      <c r="A23" s="18" t="s">
        <v>25</v>
      </c>
      <c r="B23" s="15"/>
      <c r="C23" s="15"/>
      <c r="D23" s="16"/>
    </row>
    <row r="24" s="2" customFormat="1" ht="18.9" customHeight="1" spans="1:4">
      <c r="A24" s="18" t="s">
        <v>26</v>
      </c>
      <c r="B24" s="15"/>
      <c r="C24" s="15"/>
      <c r="D24" s="16"/>
    </row>
    <row r="25" s="4" customFormat="1" ht="18.9" customHeight="1" spans="1:4">
      <c r="A25" s="18" t="s">
        <v>27</v>
      </c>
      <c r="B25" s="15"/>
      <c r="C25" s="15"/>
      <c r="D25" s="16"/>
    </row>
    <row r="26" s="4" customFormat="1" ht="18.9" customHeight="1" spans="1:4">
      <c r="A26" s="22" t="s">
        <v>28</v>
      </c>
      <c r="B26" s="15"/>
      <c r="C26" s="15"/>
      <c r="D26" s="16"/>
    </row>
    <row r="27" s="4" customFormat="1" ht="18.9" customHeight="1" spans="1:4">
      <c r="A27" s="22" t="s">
        <v>29</v>
      </c>
      <c r="B27" s="15"/>
      <c r="C27" s="15"/>
      <c r="D27" s="16"/>
    </row>
    <row r="28" s="4" customFormat="1" ht="18.9" customHeight="1" spans="1:4">
      <c r="A28" s="22" t="s">
        <v>30</v>
      </c>
      <c r="B28" s="15">
        <v>78.22</v>
      </c>
      <c r="C28" s="23">
        <v>12000</v>
      </c>
      <c r="D28" s="19">
        <f t="shared" ref="D28:D31" si="0">C28/B28*100-100</f>
        <v>15241.3449245717</v>
      </c>
    </row>
    <row r="29" s="4" customFormat="1" ht="18.9" customHeight="1" spans="1:4">
      <c r="A29" s="22" t="s">
        <v>31</v>
      </c>
      <c r="B29" s="15">
        <f>B30+B31</f>
        <v>10000</v>
      </c>
      <c r="C29" s="15">
        <f>C30+C31</f>
        <v>10820</v>
      </c>
      <c r="D29" s="19">
        <f t="shared" si="0"/>
        <v>8.2</v>
      </c>
    </row>
    <row r="30" s="4" customFormat="1" ht="18.9" customHeight="1" spans="1:4">
      <c r="A30" s="18" t="s">
        <v>32</v>
      </c>
      <c r="B30" s="15"/>
      <c r="C30" s="15">
        <v>820</v>
      </c>
      <c r="D30" s="19"/>
    </row>
    <row r="31" s="4" customFormat="1" ht="18.9" customHeight="1" spans="1:4">
      <c r="A31" s="18" t="s">
        <v>33</v>
      </c>
      <c r="B31" s="15">
        <v>10000</v>
      </c>
      <c r="C31" s="15">
        <v>10000</v>
      </c>
      <c r="D31" s="19">
        <f t="shared" si="0"/>
        <v>0</v>
      </c>
    </row>
    <row r="32" s="5" customFormat="1" customHeight="1" spans="1:4">
      <c r="A32" s="7"/>
      <c r="B32" s="7"/>
      <c r="C32" s="7"/>
      <c r="D32" s="7"/>
    </row>
    <row r="33" s="6" customFormat="1" customHeight="1" spans="1:4">
      <c r="A33" s="7"/>
      <c r="B33" s="7"/>
      <c r="C33" s="7"/>
      <c r="D33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D5B55CA17DBC410D8398453D013AE750_13</vt:lpwstr>
  </property>
  <property fmtid="{D5CDD505-2E9C-101B-9397-08002B2CF9AE}" pid="3" name="KSOProductBuildVer">
    <vt:lpwstr>2052-11.1.0.14309</vt:lpwstr>
  </property>
</Properties>
</file>