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<sst xmlns="http://schemas.openxmlformats.org/spreadsheetml/2006/main" count="55" uniqueCount="37">
  <si>
    <t>2023年珠山区国有资本经营预算收入安排情况表</t>
  </si>
  <si>
    <t>单位：万元</t>
  </si>
  <si>
    <t>收入项目</t>
  </si>
  <si>
    <t>2022年执行数</t>
  </si>
  <si>
    <t>2023年预算数</t>
  </si>
  <si>
    <t>同比增长%</t>
  </si>
  <si>
    <t>全区国有资本经营预算收入合计</t>
  </si>
  <si>
    <t>一、利润收入</t>
  </si>
  <si>
    <t>1、煤炭企业利润收入</t>
  </si>
  <si>
    <t>2、有色冶金采掘企业利润收入</t>
  </si>
  <si>
    <t>3、钢铁企业利润收入</t>
  </si>
  <si>
    <t/>
  </si>
  <si>
    <t>4、化工企业利润收入</t>
  </si>
  <si>
    <t>5、运输企业利润收入</t>
  </si>
  <si>
    <t>6、机械企业利润收入</t>
  </si>
  <si>
    <t>7、投资服务企业利润收入</t>
  </si>
  <si>
    <t>8、纺织轻工企业利润收入</t>
  </si>
  <si>
    <t>9、贸易企业利润收入</t>
  </si>
  <si>
    <t>10、建筑施工企业利润收入</t>
  </si>
  <si>
    <t>11、房地产企业利润收入</t>
  </si>
  <si>
    <t>12、建材企业利润收入</t>
  </si>
  <si>
    <t>13、对外合作企业利润收入</t>
  </si>
  <si>
    <t>14、医药企业利润收入</t>
  </si>
  <si>
    <t>15、农林牧渔企业利润收入</t>
  </si>
  <si>
    <t>16、军工企业利润收入</t>
  </si>
  <si>
    <t>17、地质勘查企业利润收入</t>
  </si>
  <si>
    <t>18、卫生体育福利企业利润收入</t>
  </si>
  <si>
    <t>19、教育文化广播科学企业利润收入</t>
  </si>
  <si>
    <t>20、其他国有资本经营预算企业利润收入</t>
  </si>
  <si>
    <t>二、股利、股息收入</t>
  </si>
  <si>
    <t>1、国有控股公司股利、股息收入</t>
  </si>
  <si>
    <t>2、国有参股公司股利、股息收入</t>
  </si>
  <si>
    <t>三、产权转让收入</t>
  </si>
  <si>
    <t>四、清算收入</t>
  </si>
  <si>
    <t>五、其他国有资本经营预算收入</t>
  </si>
  <si>
    <t>六、转移性收入</t>
  </si>
  <si>
    <t>七、上年结余收入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</si>
</sst>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;[Red]\-0.0\ "/>
    <numFmt numFmtId="177" formatCode="0.00_ "/>
  </numFmts>
  <fonts count="33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仿宋_GB2312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49" applyFont="1" applyFill="1" applyBorder="1" applyAlignment="1">
      <alignment horizontal="distributed" vertical="center" indent="2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left" vertical="center"/>
    </xf>
    <xf numFmtId="0" fontId="11" fillId="0" borderId="3" xfId="0" applyFont="1" applyFill="1" applyBorder="1" applyAlignment="1">
      <alignment vertical="center" wrapText="1"/>
    </xf>
    <xf numFmtId="3" fontId="10" fillId="0" borderId="3" xfId="49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shrinkToFit="1"/>
    </xf>
    <xf numFmtId="0" fontId="12" fillId="0" borderId="3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workbookViewId="0">
      <selection activeCell="A1" sqref="$A1:$XFD1048576"/>
    </sheetView>
  </sheetViews>
  <sheetFormatPr defaultColWidth="6.1" defaultRowHeight="14.25" customHeight="1" outlineLevelCol="3"/>
  <cols>
    <col min="1" max="1" width="37.6" style="5" customWidth="1"/>
    <col min="2" max="4" width="14.2" style="5" customWidth="1"/>
    <col min="5" max="16384" width="6.1" style="5"/>
  </cols>
  <sheetData>
    <row r="1" s="1" customFormat="1" ht="30.75" customHeight="1" spans="1:4">
      <c r="A1" s="6" t="s">
        <v>0</v>
      </c>
      <c r="B1" s="6"/>
      <c r="C1" s="6"/>
      <c r="D1" s="6"/>
    </row>
    <row r="2" s="2" customFormat="1" ht="22.5" customHeight="1" spans="1:4">
      <c r="A2" s="7"/>
      <c r="B2" s="8"/>
      <c r="C2" s="8"/>
      <c r="D2" s="9" t="s">
        <v>1</v>
      </c>
    </row>
    <row r="3" s="3" customFormat="1" ht="31.95" customHeight="1" spans="1:4">
      <c r="A3" s="10" t="s">
        <v>2</v>
      </c>
      <c r="B3" s="11" t="s">
        <v>3</v>
      </c>
      <c r="C3" s="11" t="s">
        <v>4</v>
      </c>
      <c r="D3" s="12" t="s">
        <v>5</v>
      </c>
    </row>
    <row r="4" s="4" customFormat="1" ht="18" customHeight="1" spans="1:4">
      <c r="A4" s="13" t="s">
        <v>6</v>
      </c>
      <c r="B4" s="14">
        <f>B5+B26+B29+B30+B31+B32+B33</f>
        <v>12574.8233</v>
      </c>
      <c r="C4" s="14">
        <f>C5+C26+C29+C30+C31+C32+C33</f>
        <v>22820</v>
      </c>
      <c r="D4" s="15">
        <f>C4/B4*100-100</f>
        <v>81.4737229746998</v>
      </c>
    </row>
    <row r="5" s="4" customFormat="1" ht="18" customHeight="1" spans="1:4">
      <c r="A5" s="16" t="s">
        <v>7</v>
      </c>
      <c r="B5" s="14">
        <f>SUM(B6:B25)</f>
        <v>12094</v>
      </c>
      <c r="C5" s="14">
        <f>SUM(C6:C25)</f>
        <v>20000</v>
      </c>
      <c r="D5" s="15">
        <f>C5/B5*100-100</f>
        <v>65.371258475277</v>
      </c>
    </row>
    <row r="6" s="2" customFormat="1" ht="18" customHeight="1" spans="1:4">
      <c r="A6" s="17" t="s">
        <v>8</v>
      </c>
      <c r="B6" s="18"/>
      <c r="C6" s="14"/>
      <c r="D6" s="15"/>
    </row>
    <row r="7" s="2" customFormat="1" ht="18" customHeight="1" spans="1:4">
      <c r="A7" s="17" t="s">
        <v>9</v>
      </c>
      <c r="B7" s="18"/>
      <c r="C7" s="14"/>
      <c r="D7" s="15"/>
    </row>
    <row r="8" s="2" customFormat="1" ht="18" customHeight="1" spans="1:4">
      <c r="A8" s="17" t="s">
        <v>10</v>
      </c>
      <c r="B8" s="18" t="s">
        <v>11</v>
      </c>
      <c r="C8" s="14"/>
      <c r="D8" s="15"/>
    </row>
    <row r="9" s="2" customFormat="1" ht="18" customHeight="1" spans="1:4">
      <c r="A9" s="17" t="s">
        <v>12</v>
      </c>
      <c r="B9" s="18" t="s">
        <v>11</v>
      </c>
      <c r="C9" s="14"/>
      <c r="D9" s="15"/>
    </row>
    <row r="10" s="2" customFormat="1" ht="18" customHeight="1" spans="1:4">
      <c r="A10" s="17" t="s">
        <v>13</v>
      </c>
      <c r="B10" s="18" t="s">
        <v>11</v>
      </c>
      <c r="C10" s="14"/>
      <c r="D10" s="15"/>
    </row>
    <row r="11" s="2" customFormat="1" ht="18" customHeight="1" spans="1:4">
      <c r="A11" s="17" t="s">
        <v>14</v>
      </c>
      <c r="B11" s="18" t="s">
        <v>11</v>
      </c>
      <c r="C11" s="14"/>
      <c r="D11" s="15"/>
    </row>
    <row r="12" s="2" customFormat="1" ht="18" customHeight="1" spans="1:4">
      <c r="A12" s="17" t="s">
        <v>15</v>
      </c>
      <c r="B12" s="18" t="s">
        <v>11</v>
      </c>
      <c r="C12" s="14"/>
      <c r="D12" s="15"/>
    </row>
    <row r="13" s="2" customFormat="1" ht="18" customHeight="1" spans="1:4">
      <c r="A13" s="17" t="s">
        <v>16</v>
      </c>
      <c r="B13" s="18" t="s">
        <v>11</v>
      </c>
      <c r="C13" s="14"/>
      <c r="D13" s="15"/>
    </row>
    <row r="14" s="2" customFormat="1" ht="18" customHeight="1" spans="1:4">
      <c r="A14" s="17" t="s">
        <v>17</v>
      </c>
      <c r="B14" s="18" t="s">
        <v>11</v>
      </c>
      <c r="C14" s="14"/>
      <c r="D14" s="15"/>
    </row>
    <row r="15" s="2" customFormat="1" ht="18" customHeight="1" spans="1:4">
      <c r="A15" s="17" t="s">
        <v>18</v>
      </c>
      <c r="B15" s="18" t="s">
        <v>11</v>
      </c>
      <c r="C15" s="14"/>
      <c r="D15" s="15"/>
    </row>
    <row r="16" s="2" customFormat="1" ht="18" customHeight="1" spans="1:4">
      <c r="A16" s="17" t="s">
        <v>19</v>
      </c>
      <c r="B16" s="18" t="s">
        <v>11</v>
      </c>
      <c r="C16" s="14"/>
      <c r="D16" s="15"/>
    </row>
    <row r="17" s="2" customFormat="1" ht="18" customHeight="1" spans="1:4">
      <c r="A17" s="17" t="s">
        <v>20</v>
      </c>
      <c r="B17" s="18" t="s">
        <v>11</v>
      </c>
      <c r="C17" s="14"/>
      <c r="D17" s="15"/>
    </row>
    <row r="18" s="2" customFormat="1" ht="18" customHeight="1" spans="1:4">
      <c r="A18" s="17" t="s">
        <v>21</v>
      </c>
      <c r="B18" s="18" t="s">
        <v>11</v>
      </c>
      <c r="C18" s="14"/>
      <c r="D18" s="15"/>
    </row>
    <row r="19" s="2" customFormat="1" ht="18" customHeight="1" spans="1:4">
      <c r="A19" s="17" t="s">
        <v>22</v>
      </c>
      <c r="B19" s="18" t="s">
        <v>11</v>
      </c>
      <c r="C19" s="14"/>
      <c r="D19" s="15"/>
    </row>
    <row r="20" s="2" customFormat="1" ht="18" customHeight="1" spans="1:4">
      <c r="A20" s="17" t="s">
        <v>23</v>
      </c>
      <c r="B20" s="18" t="s">
        <v>11</v>
      </c>
      <c r="C20" s="14"/>
      <c r="D20" s="15"/>
    </row>
    <row r="21" s="2" customFormat="1" ht="18" customHeight="1" spans="1:4">
      <c r="A21" s="17" t="s">
        <v>24</v>
      </c>
      <c r="B21" s="18" t="s">
        <v>11</v>
      </c>
      <c r="C21" s="14"/>
      <c r="D21" s="15"/>
    </row>
    <row r="22" s="2" customFormat="1" ht="18" customHeight="1" spans="1:4">
      <c r="A22" s="17" t="s">
        <v>25</v>
      </c>
      <c r="B22" s="18" t="s">
        <v>11</v>
      </c>
      <c r="C22" s="14"/>
      <c r="D22" s="15"/>
    </row>
    <row r="23" s="2" customFormat="1" ht="18" customHeight="1" spans="1:4">
      <c r="A23" s="17" t="s">
        <v>26</v>
      </c>
      <c r="B23" s="18" t="s">
        <v>11</v>
      </c>
      <c r="C23" s="14"/>
      <c r="D23" s="15"/>
    </row>
    <row r="24" s="2" customFormat="1" ht="18" customHeight="1" spans="1:4">
      <c r="A24" s="17" t="s">
        <v>27</v>
      </c>
      <c r="B24" s="18" t="s">
        <v>11</v>
      </c>
      <c r="C24" s="14"/>
      <c r="D24" s="15"/>
    </row>
    <row r="25" s="4" customFormat="1" ht="18" customHeight="1" spans="1:4">
      <c r="A25" s="19" t="s">
        <v>28</v>
      </c>
      <c r="B25" s="14">
        <v>12094</v>
      </c>
      <c r="C25" s="14">
        <v>20000</v>
      </c>
      <c r="D25" s="15">
        <f>C25/B25*100-100</f>
        <v>65.371258475277</v>
      </c>
    </row>
    <row r="26" s="4" customFormat="1" ht="18" customHeight="1" spans="1:4">
      <c r="A26" s="16" t="s">
        <v>29</v>
      </c>
      <c r="B26" s="18">
        <f>SUM(B27:B28)</f>
        <v>0</v>
      </c>
      <c r="C26" s="14">
        <f>SUM(C27:C28)</f>
        <v>0</v>
      </c>
      <c r="D26" s="15"/>
    </row>
    <row r="27" s="2" customFormat="1" ht="18" customHeight="1" spans="1:4">
      <c r="A27" s="17" t="s">
        <v>30</v>
      </c>
      <c r="B27" s="18" t="s">
        <v>11</v>
      </c>
      <c r="C27" s="14"/>
      <c r="D27" s="15"/>
    </row>
    <row r="28" s="4" customFormat="1" ht="18" customHeight="1" spans="1:4">
      <c r="A28" s="17" t="s">
        <v>31</v>
      </c>
      <c r="B28" s="18" t="s">
        <v>11</v>
      </c>
      <c r="C28" s="14"/>
      <c r="D28" s="15"/>
    </row>
    <row r="29" s="4" customFormat="1" ht="18" customHeight="1" spans="1:4">
      <c r="A29" s="16" t="s">
        <v>32</v>
      </c>
      <c r="B29" s="18">
        <v>0</v>
      </c>
      <c r="C29" s="14">
        <v>0</v>
      </c>
      <c r="D29" s="15"/>
    </row>
    <row r="30" s="4" customFormat="1" ht="18" customHeight="1" spans="1:4">
      <c r="A30" s="16" t="s">
        <v>33</v>
      </c>
      <c r="B30" s="18">
        <v>0</v>
      </c>
      <c r="C30" s="14">
        <v>0</v>
      </c>
      <c r="D30" s="15"/>
    </row>
    <row r="31" s="4" customFormat="1" ht="18" customHeight="1" spans="1:4">
      <c r="A31" s="16" t="s">
        <v>34</v>
      </c>
      <c r="B31" s="14">
        <v>0</v>
      </c>
      <c r="C31" s="14">
        <v>0</v>
      </c>
      <c r="D31" s="15"/>
    </row>
    <row r="32" s="4" customFormat="1" ht="18" customHeight="1" spans="1:4">
      <c r="A32" s="16" t="s">
        <v>35</v>
      </c>
      <c r="B32" s="14">
        <v>341.5256</v>
      </c>
      <c r="C32" s="14">
        <v>323</v>
      </c>
      <c r="D32" s="15">
        <f>C32/B32*100-100</f>
        <v>-5.42436643109623</v>
      </c>
    </row>
    <row r="33" s="5" customFormat="1" customHeight="1" spans="1:4">
      <c r="A33" s="20" t="s">
        <v>36</v>
      </c>
      <c r="B33" s="14">
        <v>139.2977</v>
      </c>
      <c r="C33" s="14">
        <v>2497</v>
      </c>
      <c r="D33" s="15">
        <f>C33/B33*100-100</f>
        <v>1692.56369631372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2023-05-26T07:29:51Z</dcterms:created>
  <dcterms:modified xsi:type="dcterms:W3CDTF">2023-05-26T07:31:51Z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77AFAAC8E28042BF95E0652C49673FD1_13</vt:lpwstr>
  </property>
  <property fmtid="{D5CDD505-2E9C-101B-9397-08002B2CF9AE}" pid="3" name="KSOProductBuildVer">
    <vt:lpwstr>2052-11.1.0.14309</vt:lpwstr>
  </property>
</Properties>
</file>