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Sheet1!$J$6:$J$7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<sst xmlns="http://schemas.openxmlformats.org/spreadsheetml/2006/main" count="36" uniqueCount="34">
  <si>
    <t>附件：</t>
  </si>
  <si>
    <t xml:space="preserve">2024年度珠山区巩固拓展脱贫攻坚成果和乡村振兴项目及乡村振兴补助资金批复情况统计表 </t>
  </si>
  <si>
    <t>序号</t>
  </si>
  <si>
    <t>实施
年度</t>
  </si>
  <si>
    <t>项目名称</t>
  </si>
  <si>
    <t>项目
类别</t>
  </si>
  <si>
    <t>建设
性质</t>
  </si>
  <si>
    <t>建设地点</t>
  </si>
  <si>
    <t>建设内容及规模</t>
  </si>
  <si>
    <t>资金规模及筹资方式
（万元）</t>
  </si>
  <si>
    <t>绩效目标</t>
  </si>
  <si>
    <t>责任单位</t>
  </si>
  <si>
    <t>管护单位</t>
  </si>
  <si>
    <t>备注</t>
  </si>
  <si>
    <t>总投资</t>
  </si>
  <si>
    <t>其中：
财政衔接资金</t>
  </si>
  <si>
    <t>其中：
其他专项资金</t>
  </si>
  <si>
    <t>其中：
自筹(社会资金)</t>
  </si>
  <si>
    <t>效益指标
（联农带农效果）</t>
  </si>
  <si>
    <t>产出指标</t>
  </si>
  <si>
    <t>联农带农情况（户）</t>
  </si>
  <si>
    <t>满意度
指标</t>
  </si>
  <si>
    <t>脱贫户</t>
  </si>
  <si>
    <t>监测户</t>
  </si>
  <si>
    <t>其他农户</t>
  </si>
  <si>
    <t>竟成机械厂旧厂房改造工程项目</t>
  </si>
  <si>
    <t>产业项目</t>
  </si>
  <si>
    <t>新建</t>
  </si>
  <si>
    <t>竟成街道</t>
  </si>
  <si>
    <t>厂房修缮、占地面积940㎡，总建筑面积2440㎡,3层框架结构</t>
  </si>
  <si>
    <t>受益脱贫户和监测户203户、609人；满意度≥96%</t>
  </si>
  <si>
    <t>满意度
≥96%</t>
  </si>
  <si>
    <t>竟成街道办事处</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</si>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</sst>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color theme="1"/>
      <name val="仿宋"/>
      <charset val="134"/>
    </font>
    <font>
      <b/>
      <sz val="22"/>
      <color theme="1"/>
      <name val="仿宋_GB2312"/>
      <charset val="134"/>
    </font>
    <font>
      <b/>
      <sz val="10"/>
      <color rgb="FF000000"/>
      <name val="仿宋_GB2312"/>
      <charset val="134"/>
    </font>
    <font>
      <b/>
      <sz val="10"/>
      <color theme="1"/>
      <name val="仿宋_GB2312"/>
      <charset val="134"/>
    </font>
    <font>
      <b/>
      <sz val="10"/>
      <color theme="1"/>
      <name val="仿宋"/>
      <charset val="134"/>
    </font>
    <font>
      <sz val="10"/>
      <color rgb="FF000000"/>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7">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1" xfId="0"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0" borderId="0"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tabSelected="1" zoomScale="70" zoomScaleNormal="70" workbookViewId="0">
      <selection activeCell="L36" sqref="L35:L36"/>
    </sheetView>
  </sheetViews>
  <sheetFormatPr defaultColWidth="8.89166666666667" defaultRowHeight="13.5"/>
  <cols>
    <col min="1" max="1" width="6.76666666666667" customWidth="1"/>
    <col min="2" max="2" width="8.24166666666667" customWidth="1"/>
    <col min="3" max="3" width="19.8583333333333" customWidth="1"/>
    <col min="4" max="4" width="10.8833333333333" customWidth="1"/>
    <col min="5" max="5" width="9.85" customWidth="1"/>
    <col min="6" max="6" width="22.0916666666667" customWidth="1"/>
    <col min="7" max="7" width="44.3083333333333" customWidth="1"/>
    <col min="8" max="8" width="9.40833333333333" style="5" customWidth="1"/>
    <col min="9" max="9" width="13.9666666666667" style="5" customWidth="1"/>
    <col min="10" max="10" width="9.7" customWidth="1"/>
    <col min="11" max="11" width="11.9" customWidth="1"/>
    <col min="12" max="12" width="40.6416666666667" customWidth="1"/>
    <col min="13" max="13" width="32.05" customWidth="1"/>
    <col min="17" max="17" width="15.3" customWidth="1"/>
    <col min="18" max="18" width="11.5333333333333" customWidth="1"/>
    <col min="19" max="19" width="18.3" customWidth="1"/>
    <col min="20" max="20" width="14.6083333333333" customWidth="1"/>
  </cols>
  <sheetData>
    <row r="1" ht="33" customHeight="1" spans="1:6">
      <c r="A1" s="6" t="s">
        <v>0</v>
      </c>
      <c r="B1" s="6"/>
      <c r="C1" s="6"/>
      <c r="D1" s="6"/>
      <c r="E1" s="6"/>
      <c r="F1" s="6"/>
    </row>
    <row r="2" s="1" customFormat="1" ht="50" customHeight="1" spans="1:20">
      <c r="A2" s="7" t="s">
        <v>1</v>
      </c>
      <c r="B2" s="7"/>
      <c r="C2" s="7"/>
      <c r="D2" s="7"/>
      <c r="E2" s="7"/>
      <c r="F2" s="7"/>
      <c r="G2" s="7"/>
      <c r="H2" s="7"/>
      <c r="I2" s="7"/>
      <c r="J2" s="7"/>
      <c r="K2" s="7"/>
      <c r="L2" s="7"/>
      <c r="M2" s="7"/>
      <c r="N2" s="7"/>
      <c r="O2" s="7"/>
      <c r="P2" s="7"/>
      <c r="Q2" s="7"/>
      <c r="R2" s="7"/>
      <c r="S2" s="7"/>
      <c r="T2" s="7"/>
    </row>
    <row r="3" s="1" customFormat="1" ht="50" customHeight="1" spans="1:20">
      <c r="A3" s="8" t="s">
        <v>2</v>
      </c>
      <c r="B3" s="8" t="s">
        <v>3</v>
      </c>
      <c r="C3" s="8" t="s">
        <v>4</v>
      </c>
      <c r="D3" s="8" t="s">
        <v>5</v>
      </c>
      <c r="E3" s="8" t="s">
        <v>6</v>
      </c>
      <c r="F3" s="8" t="s">
        <v>7</v>
      </c>
      <c r="G3" s="8" t="s">
        <v>8</v>
      </c>
      <c r="H3" s="9" t="s">
        <v>9</v>
      </c>
      <c r="I3" s="9"/>
      <c r="J3" s="9"/>
      <c r="K3" s="20"/>
      <c r="L3" s="21" t="s">
        <v>10</v>
      </c>
      <c r="M3" s="21"/>
      <c r="N3" s="21"/>
      <c r="O3" s="21"/>
      <c r="P3" s="21"/>
      <c r="Q3" s="21"/>
      <c r="R3" s="9" t="s">
        <v>11</v>
      </c>
      <c r="S3" s="21" t="s">
        <v>12</v>
      </c>
      <c r="T3" s="21" t="s">
        <v>13</v>
      </c>
    </row>
    <row r="4" s="2" customFormat="1" ht="26" customHeight="1" spans="1:20">
      <c r="A4" s="8"/>
      <c r="B4" s="8"/>
      <c r="C4" s="8"/>
      <c r="D4" s="8"/>
      <c r="E4" s="8"/>
      <c r="F4" s="8"/>
      <c r="G4" s="8"/>
      <c r="H4" s="9" t="s">
        <v>14</v>
      </c>
      <c r="I4" s="9" t="s">
        <v>15</v>
      </c>
      <c r="J4" s="8" t="s">
        <v>16</v>
      </c>
      <c r="K4" s="8" t="s">
        <v>17</v>
      </c>
      <c r="L4" s="9" t="s">
        <v>18</v>
      </c>
      <c r="M4" s="9" t="s">
        <v>19</v>
      </c>
      <c r="N4" s="21" t="s">
        <v>20</v>
      </c>
      <c r="O4" s="21"/>
      <c r="P4" s="21"/>
      <c r="Q4" s="9" t="s">
        <v>21</v>
      </c>
      <c r="R4" s="9"/>
      <c r="S4" s="21"/>
      <c r="T4" s="21"/>
    </row>
    <row r="5" s="2" customFormat="1" ht="34" customHeight="1" spans="1:20">
      <c r="A5" s="8"/>
      <c r="B5" s="8"/>
      <c r="C5" s="8"/>
      <c r="D5" s="8"/>
      <c r="E5" s="8"/>
      <c r="F5" s="8"/>
      <c r="G5" s="8"/>
      <c r="H5" s="9"/>
      <c r="I5" s="21"/>
      <c r="J5" s="8"/>
      <c r="K5" s="8"/>
      <c r="L5" s="21"/>
      <c r="M5" s="9"/>
      <c r="N5" s="21" t="s">
        <v>22</v>
      </c>
      <c r="O5" s="8" t="s">
        <v>23</v>
      </c>
      <c r="P5" s="22" t="s">
        <v>24</v>
      </c>
      <c r="Q5" s="21"/>
      <c r="R5" s="9"/>
      <c r="S5" s="21"/>
      <c r="T5" s="21"/>
    </row>
    <row r="6" s="3" customFormat="1" ht="51" customHeight="1" spans="1:20">
      <c r="A6" s="10">
        <v>1</v>
      </c>
      <c r="B6" s="11">
        <v>2024</v>
      </c>
      <c r="C6" s="11" t="s">
        <v>25</v>
      </c>
      <c r="D6" s="12" t="s">
        <v>26</v>
      </c>
      <c r="E6" s="11" t="s">
        <v>27</v>
      </c>
      <c r="F6" s="13" t="s">
        <v>28</v>
      </c>
      <c r="G6" s="12" t="s">
        <v>29</v>
      </c>
      <c r="H6" s="11">
        <v>382.51</v>
      </c>
      <c r="I6" s="11">
        <v>308</v>
      </c>
      <c r="J6" s="11">
        <f>H6-I6</f>
        <v>74.51</v>
      </c>
      <c r="K6" s="11">
        <v>0</v>
      </c>
      <c r="L6" s="11" t="s">
        <v>30</v>
      </c>
      <c r="M6" s="12" t="s">
        <v>29</v>
      </c>
      <c r="N6" s="12">
        <v>199</v>
      </c>
      <c r="O6" s="11">
        <v>4</v>
      </c>
      <c r="P6" s="23"/>
      <c r="Q6" s="11" t="s">
        <v>31</v>
      </c>
      <c r="R6" s="11" t="s">
        <v>32</v>
      </c>
      <c r="S6" s="13" t="s">
        <v>28</v>
      </c>
      <c r="T6" s="23"/>
    </row>
    <row r="7" s="4" customFormat="1" ht="42" customHeight="1" spans="1:20">
      <c r="A7" s="14" t="s">
        <v>33</v>
      </c>
      <c r="B7" s="15"/>
      <c r="C7" s="15"/>
      <c r="D7" s="16"/>
      <c r="E7" s="17"/>
      <c r="F7" s="18"/>
      <c r="G7" s="17"/>
      <c r="H7" s="19">
        <f>SUM(H6:H6)</f>
        <v>382.51</v>
      </c>
      <c r="I7" s="19">
        <f>SUM(I6:I6)</f>
        <v>308</v>
      </c>
      <c r="J7" s="19">
        <v>0</v>
      </c>
      <c r="K7" s="19">
        <f>SUM(K6:K6)</f>
        <v>0</v>
      </c>
      <c r="L7" s="17"/>
      <c r="M7" s="17"/>
      <c r="N7" s="19"/>
      <c r="O7" s="19"/>
      <c r="P7" s="19"/>
      <c r="Q7" s="19"/>
      <c r="R7" s="19"/>
      <c r="S7" s="17"/>
      <c r="T7" s="17"/>
    </row>
    <row r="10" spans="12:12">
      <c r="L10" s="24"/>
    </row>
    <row r="11" spans="12:12">
      <c r="L11" s="25"/>
    </row>
    <row r="12" spans="12:12">
      <c r="L12" s="26"/>
    </row>
    <row r="13" spans="12:12">
      <c r="L13" s="26"/>
    </row>
  </sheetData>
  <mergeCells count="23">
    <mergeCell ref="A1:F1"/>
    <mergeCell ref="A2:T2"/>
    <mergeCell ref="H3:K3"/>
    <mergeCell ref="L3:Q3"/>
    <mergeCell ref="N4:P4"/>
    <mergeCell ref="A7:D7"/>
    <mergeCell ref="A3:A5"/>
    <mergeCell ref="B3:B5"/>
    <mergeCell ref="C3:C5"/>
    <mergeCell ref="D3:D5"/>
    <mergeCell ref="E3:E5"/>
    <mergeCell ref="F3:F5"/>
    <mergeCell ref="G3:G5"/>
    <mergeCell ref="H4:H5"/>
    <mergeCell ref="I4:I5"/>
    <mergeCell ref="J4:J5"/>
    <mergeCell ref="K4:K5"/>
    <mergeCell ref="L4:L5"/>
    <mergeCell ref="M4:M5"/>
    <mergeCell ref="Q4:Q5"/>
    <mergeCell ref="R3:R5"/>
    <mergeCell ref="S3:S5"/>
    <mergeCell ref="T3:T5"/>
  </mergeCells>
  <pageMargins left="0.236111111111111" right="0.196527777777778" top="1" bottom="1" header="0.5" footer="0.5"/>
  <pageSetup paperSize="9" scale="44"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我是一片云</cp:lastModifiedBy>
  <dcterms:created xsi:type="dcterms:W3CDTF">2023-08-17T02:37:00Z</dcterms:created>
  <dcterms:modified xsi:type="dcterms:W3CDTF">2024-07-30T05:57:23Z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6C1DC76B423E4CDE84F3EAD5BA79E813_13</vt:lpwstr>
  </property>
  <property fmtid="{D5CDD505-2E9C-101B-9397-08002B2CF9AE}" pid="3" name="KSOProductBuildVer">
    <vt:lpwstr>2052-12.1.0.17147</vt:lpwstr>
  </property>
</Properties>
</file>